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740"/>
  </bookViews>
  <sheets>
    <sheet name="Budget 2015" sheetId="1" r:id="rId1"/>
  </sheets>
  <calcPr calcId="145621"/>
</workbook>
</file>

<file path=xl/calcChain.xml><?xml version="1.0" encoding="utf-8"?>
<calcChain xmlns="http://schemas.openxmlformats.org/spreadsheetml/2006/main">
  <c r="D39" i="1" l="1"/>
  <c r="C35" i="1"/>
  <c r="E23" i="1"/>
  <c r="E39" i="1" s="1"/>
  <c r="C23" i="1"/>
  <c r="C39" i="1" s="1"/>
  <c r="C41" i="1" s="1"/>
  <c r="E20" i="1"/>
  <c r="D20" i="1"/>
  <c r="D41" i="1" s="1"/>
  <c r="C20" i="1"/>
  <c r="E41" i="1" l="1"/>
</calcChain>
</file>

<file path=xl/sharedStrings.xml><?xml version="1.0" encoding="utf-8"?>
<sst xmlns="http://schemas.openxmlformats.org/spreadsheetml/2006/main" count="52" uniqueCount="47">
  <si>
    <t>Kanotklubben Strömstararna</t>
  </si>
  <si>
    <t>Budgetförslag 2015</t>
  </si>
  <si>
    <t>Intäkter</t>
  </si>
  <si>
    <t>Budget 2014</t>
  </si>
  <si>
    <t>Resultat 2014</t>
  </si>
  <si>
    <t>Budget 2015</t>
  </si>
  <si>
    <t>Medlemsavgift</t>
  </si>
  <si>
    <t>Kanotplats</t>
  </si>
  <si>
    <t>Badavgifter</t>
  </si>
  <si>
    <t>Grundkurs</t>
  </si>
  <si>
    <t>budgeterat för 3 kurser</t>
  </si>
  <si>
    <t>Eskimåsvängskurs</t>
  </si>
  <si>
    <t>budgeterat för 4 kurser</t>
  </si>
  <si>
    <t>Prova-på-paddling</t>
  </si>
  <si>
    <t>budgeterat för 2 prova-på</t>
  </si>
  <si>
    <t>Uthyrning klubblokal</t>
  </si>
  <si>
    <t>Uthyrning utrustning</t>
  </si>
  <si>
    <t>Försäljning utrustning</t>
  </si>
  <si>
    <t>Ränteintäkter</t>
  </si>
  <si>
    <t>Idrottslyftet</t>
  </si>
  <si>
    <t>ej budgeterat med Idrottslyft</t>
  </si>
  <si>
    <t>LOK-stöd</t>
  </si>
  <si>
    <t>Midnattsloppet</t>
  </si>
  <si>
    <t>Tävlingsintäkter</t>
  </si>
  <si>
    <t>Övriga intäkter</t>
  </si>
  <si>
    <t>Summa intäkter</t>
  </si>
  <si>
    <t>Kostnader</t>
  </si>
  <si>
    <t>Budget 2013</t>
  </si>
  <si>
    <t>Hyra klubblokal</t>
  </si>
  <si>
    <t>El</t>
  </si>
  <si>
    <t>Eriksdalsbadet</t>
  </si>
  <si>
    <t>Föreningsavgift</t>
  </si>
  <si>
    <t>Försäkring</t>
  </si>
  <si>
    <t>Webhotell</t>
  </si>
  <si>
    <t>Omkostnader kurs</t>
  </si>
  <si>
    <t>Tävlingsarrangemang</t>
  </si>
  <si>
    <t>Tävlingslicens</t>
  </si>
  <si>
    <t>Tävlingsavgifter</t>
  </si>
  <si>
    <t>Material/utrustning</t>
  </si>
  <si>
    <t>Reparation och underhåll</t>
  </si>
  <si>
    <t>Utbildning</t>
  </si>
  <si>
    <t>Bankavgift</t>
  </si>
  <si>
    <t>Reklam</t>
  </si>
  <si>
    <t>Övriga kostnader</t>
  </si>
  <si>
    <t>Summa skulder</t>
  </si>
  <si>
    <t>Årets resultat</t>
  </si>
  <si>
    <t>* Eventuell tilldelning från Idrottslyftet ligger utanför ordinarie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</si>
</sst>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right"/>
    </xf>
    <xf numFmtId="0" fontId="1" fillId="0" borderId="0" xfId="1" applyFont="1" applyFill="1" applyBorder="1"/>
    <xf numFmtId="4" fontId="1" fillId="0" borderId="0" xfId="1" applyNumberFormat="1"/>
    <xf numFmtId="4" fontId="1" fillId="0" borderId="0" xfId="1" applyNumberFormat="1" applyFill="1"/>
    <xf numFmtId="0" fontId="0" fillId="0" borderId="0" xfId="0" applyFont="1"/>
    <xf numFmtId="4" fontId="1" fillId="3" borderId="0" xfId="1" applyNumberFormat="1" applyFill="1"/>
    <xf numFmtId="4" fontId="1" fillId="0" borderId="0" xfId="1" applyNumberFormat="1" applyFont="1" applyAlignment="1">
      <alignment horizontal="right"/>
    </xf>
    <xf numFmtId="0" fontId="3" fillId="4" borderId="2" xfId="1" applyFont="1" applyFill="1" applyBorder="1"/>
    <xf numFmtId="4" fontId="3" fillId="4" borderId="2" xfId="0" applyNumberFormat="1" applyFont="1" applyFill="1" applyBorder="1"/>
    <xf numFmtId="4" fontId="3" fillId="4" borderId="2" xfId="1" applyNumberFormat="1" applyFont="1" applyFill="1" applyBorder="1"/>
    <xf numFmtId="4" fontId="3" fillId="0" borderId="0" xfId="1" applyNumberFormat="1" applyFont="1"/>
    <xf numFmtId="0" fontId="4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showGridLines="0" tabSelected="1" zoomScale="90" zoomScaleNormal="90" workbookViewId="0"/>
  </sheetViews>
  <sheetFormatPr defaultRowHeight="12.75" x14ac:dyDescent="0.2"/>
  <cols>
    <col min="1" max="1" width="2.85546875" customWidth="1"/>
    <col min="2" max="2" width="23.5703125" customWidth="1"/>
    <col min="3" max="5" width="12.5703125" customWidth="1"/>
    <col min="6" max="6" width="2.5703125" customWidth="1"/>
    <col min="7" max="7" width="22.5703125" customWidth="1"/>
    <col min="8" max="8" width="13.5703125" customWidth="1"/>
    <col min="9" max="9" width="12.5703125" customWidth="1"/>
  </cols>
  <sheetData>
    <row r="1" spans="2:6" ht="21" x14ac:dyDescent="0.35">
      <c r="B1" s="1" t="s">
        <v>0</v>
      </c>
    </row>
    <row r="2" spans="2:6" ht="21" x14ac:dyDescent="0.35">
      <c r="B2" s="1" t="s">
        <v>1</v>
      </c>
    </row>
    <row r="3" spans="2:6" ht="15" x14ac:dyDescent="0.25">
      <c r="B3" s="2"/>
      <c r="C3" s="2"/>
      <c r="D3" s="2"/>
      <c r="E3" s="2"/>
    </row>
    <row r="4" spans="2:6" ht="15.75" thickBot="1" x14ac:dyDescent="0.3">
      <c r="B4" s="3" t="s">
        <v>2</v>
      </c>
      <c r="C4" s="4" t="s">
        <v>3</v>
      </c>
      <c r="D4" s="5" t="s">
        <v>4</v>
      </c>
      <c r="E4" s="4" t="s">
        <v>5</v>
      </c>
    </row>
    <row r="5" spans="2:6" ht="15" x14ac:dyDescent="0.25">
      <c r="B5" s="6" t="s">
        <v>6</v>
      </c>
      <c r="C5" s="7">
        <v>72000</v>
      </c>
      <c r="D5" s="7">
        <v>62200</v>
      </c>
      <c r="E5" s="7">
        <v>62000</v>
      </c>
      <c r="F5" s="8"/>
    </row>
    <row r="6" spans="2:6" ht="15" x14ac:dyDescent="0.25">
      <c r="B6" s="6" t="s">
        <v>7</v>
      </c>
      <c r="C6" s="7">
        <v>32000</v>
      </c>
      <c r="D6" s="7">
        <v>31200</v>
      </c>
      <c r="E6" s="7">
        <v>31000</v>
      </c>
    </row>
    <row r="7" spans="2:6" ht="15" x14ac:dyDescent="0.25">
      <c r="B7" s="6" t="s">
        <v>8</v>
      </c>
      <c r="C7" s="7">
        <v>8000</v>
      </c>
      <c r="D7" s="7">
        <v>11050</v>
      </c>
      <c r="E7" s="7">
        <v>10000</v>
      </c>
    </row>
    <row r="8" spans="2:6" ht="15" x14ac:dyDescent="0.25">
      <c r="B8" s="2" t="s">
        <v>9</v>
      </c>
      <c r="C8" s="7">
        <v>60000</v>
      </c>
      <c r="D8" s="7">
        <v>44588.46</v>
      </c>
      <c r="E8" s="7">
        <v>45000</v>
      </c>
      <c r="F8" s="9" t="s">
        <v>10</v>
      </c>
    </row>
    <row r="9" spans="2:6" ht="15" x14ac:dyDescent="0.25">
      <c r="B9" s="2" t="s">
        <v>11</v>
      </c>
      <c r="C9" s="7">
        <v>30000</v>
      </c>
      <c r="D9" s="7">
        <v>22400</v>
      </c>
      <c r="E9" s="7">
        <v>25000</v>
      </c>
      <c r="F9" s="9" t="s">
        <v>12</v>
      </c>
    </row>
    <row r="10" spans="2:6" ht="15" x14ac:dyDescent="0.25">
      <c r="B10" s="2" t="s">
        <v>13</v>
      </c>
      <c r="C10" s="7">
        <v>5000</v>
      </c>
      <c r="D10" s="7">
        <v>6975</v>
      </c>
      <c r="E10" s="7">
        <v>6000</v>
      </c>
      <c r="F10" s="9" t="s">
        <v>14</v>
      </c>
    </row>
    <row r="11" spans="2:6" ht="15" x14ac:dyDescent="0.25">
      <c r="B11" s="6" t="s">
        <v>15</v>
      </c>
      <c r="C11" s="7">
        <v>5000</v>
      </c>
      <c r="D11" s="7">
        <v>6600</v>
      </c>
      <c r="E11" s="7">
        <v>5000</v>
      </c>
    </row>
    <row r="12" spans="2:6" ht="15" x14ac:dyDescent="0.25">
      <c r="B12" s="6" t="s">
        <v>16</v>
      </c>
      <c r="C12" s="7">
        <v>5000</v>
      </c>
      <c r="D12" s="7">
        <v>8197.3100000000013</v>
      </c>
      <c r="E12" s="7">
        <v>6000</v>
      </c>
    </row>
    <row r="13" spans="2:6" ht="15" x14ac:dyDescent="0.25">
      <c r="B13" s="6" t="s">
        <v>17</v>
      </c>
      <c r="C13" s="7">
        <v>0</v>
      </c>
      <c r="D13" s="7">
        <v>0</v>
      </c>
      <c r="E13" s="7">
        <v>1000</v>
      </c>
    </row>
    <row r="14" spans="2:6" ht="15" x14ac:dyDescent="0.25">
      <c r="B14" s="6" t="s">
        <v>18</v>
      </c>
      <c r="C14" s="7">
        <v>3000</v>
      </c>
      <c r="D14" s="7">
        <v>1368.83</v>
      </c>
      <c r="E14" s="7">
        <v>1000</v>
      </c>
    </row>
    <row r="15" spans="2:6" ht="15" x14ac:dyDescent="0.25">
      <c r="B15" s="6" t="s">
        <v>19</v>
      </c>
      <c r="C15" s="10">
        <v>7500</v>
      </c>
      <c r="D15" s="7">
        <v>7500</v>
      </c>
      <c r="E15" s="10">
        <v>0</v>
      </c>
      <c r="F15" t="s">
        <v>20</v>
      </c>
    </row>
    <row r="16" spans="2:6" ht="15" x14ac:dyDescent="0.25">
      <c r="B16" s="6" t="s">
        <v>21</v>
      </c>
      <c r="C16" s="7">
        <v>3000</v>
      </c>
      <c r="D16" s="7">
        <v>1384</v>
      </c>
      <c r="E16" s="7">
        <v>3000</v>
      </c>
    </row>
    <row r="17" spans="2:7" ht="15" x14ac:dyDescent="0.25">
      <c r="B17" s="6" t="s">
        <v>22</v>
      </c>
      <c r="C17" s="7">
        <v>0</v>
      </c>
      <c r="D17" s="7">
        <v>800</v>
      </c>
      <c r="E17" s="7">
        <v>0</v>
      </c>
    </row>
    <row r="18" spans="2:7" ht="15" x14ac:dyDescent="0.25">
      <c r="B18" s="6" t="s">
        <v>23</v>
      </c>
      <c r="C18" s="7">
        <v>5000</v>
      </c>
      <c r="D18" s="7">
        <v>4880</v>
      </c>
      <c r="E18" s="7">
        <v>0</v>
      </c>
    </row>
    <row r="19" spans="2:7" ht="15" x14ac:dyDescent="0.25">
      <c r="B19" s="6" t="s">
        <v>24</v>
      </c>
      <c r="C19" s="11">
        <v>0</v>
      </c>
      <c r="D19" s="7">
        <v>0</v>
      </c>
      <c r="E19" s="11">
        <v>0</v>
      </c>
    </row>
    <row r="20" spans="2:7" ht="15.75" thickBot="1" x14ac:dyDescent="0.3">
      <c r="B20" s="12" t="s">
        <v>25</v>
      </c>
      <c r="C20" s="13">
        <f>SUM(C5:C19)</f>
        <v>235500</v>
      </c>
      <c r="D20" s="14">
        <f>SUM(D5:D19)</f>
        <v>209143.59999999998</v>
      </c>
      <c r="E20" s="13">
        <f>SUM(E5:E19)</f>
        <v>195000</v>
      </c>
    </row>
    <row r="21" spans="2:7" ht="15.75" thickTop="1" x14ac:dyDescent="0.25">
      <c r="B21" s="2"/>
      <c r="C21" s="7"/>
      <c r="D21" s="15"/>
      <c r="E21" s="7"/>
    </row>
    <row r="22" spans="2:7" ht="15.75" thickBot="1" x14ac:dyDescent="0.3">
      <c r="B22" s="3" t="s">
        <v>26</v>
      </c>
      <c r="C22" s="4" t="s">
        <v>27</v>
      </c>
      <c r="D22" s="5" t="s">
        <v>4</v>
      </c>
      <c r="E22" s="4" t="s">
        <v>5</v>
      </c>
    </row>
    <row r="23" spans="2:7" ht="15" x14ac:dyDescent="0.25">
      <c r="B23" s="6" t="s">
        <v>28</v>
      </c>
      <c r="C23" s="7">
        <f>-95000</f>
        <v>-95000</v>
      </c>
      <c r="D23" s="7">
        <v>-94567</v>
      </c>
      <c r="E23" s="7">
        <f>-95000</f>
        <v>-95000</v>
      </c>
    </row>
    <row r="24" spans="2:7" ht="15" x14ac:dyDescent="0.25">
      <c r="B24" s="6" t="s">
        <v>29</v>
      </c>
      <c r="C24" s="7">
        <v>-8000</v>
      </c>
      <c r="D24" s="7">
        <v>-6322</v>
      </c>
      <c r="E24" s="7">
        <v>-7000</v>
      </c>
    </row>
    <row r="25" spans="2:7" ht="15" x14ac:dyDescent="0.25">
      <c r="B25" s="6" t="s">
        <v>30</v>
      </c>
      <c r="C25" s="7">
        <v>-16000</v>
      </c>
      <c r="D25" s="7">
        <v>-15510</v>
      </c>
      <c r="E25" s="7">
        <v>-16000</v>
      </c>
    </row>
    <row r="26" spans="2:7" ht="15" x14ac:dyDescent="0.25">
      <c r="B26" s="6" t="s">
        <v>31</v>
      </c>
      <c r="C26" s="7">
        <v>-8000</v>
      </c>
      <c r="D26" s="7">
        <v>-7755</v>
      </c>
      <c r="E26" s="7">
        <v>-8000</v>
      </c>
    </row>
    <row r="27" spans="2:7" ht="15" x14ac:dyDescent="0.25">
      <c r="B27" s="6" t="s">
        <v>32</v>
      </c>
      <c r="C27" s="7">
        <v>-6000</v>
      </c>
      <c r="D27" s="7">
        <v>-5658</v>
      </c>
      <c r="E27" s="7">
        <v>-6000</v>
      </c>
    </row>
    <row r="28" spans="2:7" ht="15" x14ac:dyDescent="0.25">
      <c r="B28" s="6" t="s">
        <v>33</v>
      </c>
      <c r="C28" s="7">
        <v>-300</v>
      </c>
      <c r="D28" s="7">
        <v>-343.75</v>
      </c>
      <c r="E28" s="7">
        <v>-350</v>
      </c>
    </row>
    <row r="29" spans="2:7" ht="15" x14ac:dyDescent="0.25">
      <c r="B29" s="6" t="s">
        <v>34</v>
      </c>
      <c r="C29" s="7">
        <v>-20000</v>
      </c>
      <c r="D29" s="7">
        <v>-17742.580000000002</v>
      </c>
      <c r="E29" s="7">
        <v>-15000</v>
      </c>
      <c r="F29" s="9" t="s">
        <v>10</v>
      </c>
      <c r="G29" s="9"/>
    </row>
    <row r="30" spans="2:7" ht="15" x14ac:dyDescent="0.25">
      <c r="B30" s="6" t="s">
        <v>35</v>
      </c>
      <c r="C30" s="7">
        <v>-11000</v>
      </c>
      <c r="D30" s="7">
        <v>-1498</v>
      </c>
      <c r="E30" s="7">
        <v>0</v>
      </c>
    </row>
    <row r="31" spans="2:7" ht="15" x14ac:dyDescent="0.25">
      <c r="B31" s="6" t="s">
        <v>36</v>
      </c>
      <c r="C31" s="7">
        <v>-2500</v>
      </c>
      <c r="D31" s="7">
        <v>-2800</v>
      </c>
      <c r="E31" s="7">
        <v>-2800</v>
      </c>
    </row>
    <row r="32" spans="2:7" ht="15" x14ac:dyDescent="0.25">
      <c r="B32" s="6" t="s">
        <v>37</v>
      </c>
      <c r="C32" s="7">
        <v>-5000</v>
      </c>
      <c r="D32" s="7">
        <v>-3720</v>
      </c>
      <c r="E32" s="7">
        <v>-4000</v>
      </c>
    </row>
    <row r="33" spans="2:6" ht="15" x14ac:dyDescent="0.25">
      <c r="B33" s="6" t="s">
        <v>38</v>
      </c>
      <c r="C33" s="10">
        <v>-20000</v>
      </c>
      <c r="D33" s="7">
        <v>-21473.11</v>
      </c>
      <c r="E33" s="10">
        <v>-20000</v>
      </c>
      <c r="F33" t="s">
        <v>20</v>
      </c>
    </row>
    <row r="34" spans="2:6" ht="15" x14ac:dyDescent="0.25">
      <c r="B34" s="6" t="s">
        <v>39</v>
      </c>
      <c r="C34" s="7">
        <v>-25000</v>
      </c>
      <c r="D34" s="7">
        <v>-30745.599999999999</v>
      </c>
      <c r="E34" s="7">
        <v>-5000</v>
      </c>
    </row>
    <row r="35" spans="2:6" ht="15" x14ac:dyDescent="0.25">
      <c r="B35" s="6" t="s">
        <v>40</v>
      </c>
      <c r="C35" s="10">
        <f>-10000-7500</f>
        <v>-17500</v>
      </c>
      <c r="D35" s="7">
        <v>-8178.5</v>
      </c>
      <c r="E35" s="10">
        <v>-10000</v>
      </c>
      <c r="F35" t="s">
        <v>20</v>
      </c>
    </row>
    <row r="36" spans="2:6" ht="15" x14ac:dyDescent="0.25">
      <c r="B36" s="6" t="s">
        <v>41</v>
      </c>
      <c r="C36" s="7">
        <v>-1000</v>
      </c>
      <c r="D36" s="7">
        <v>-1141.5</v>
      </c>
      <c r="E36" s="7">
        <v>-1150</v>
      </c>
    </row>
    <row r="37" spans="2:6" ht="15" x14ac:dyDescent="0.25">
      <c r="B37" s="6" t="s">
        <v>42</v>
      </c>
      <c r="C37" s="7">
        <v>-1000</v>
      </c>
      <c r="D37" s="7">
        <v>-1284</v>
      </c>
      <c r="E37" s="7">
        <v>-1500</v>
      </c>
    </row>
    <row r="38" spans="2:6" ht="15" x14ac:dyDescent="0.25">
      <c r="B38" s="6" t="s">
        <v>43</v>
      </c>
      <c r="C38" s="7">
        <v>-2200</v>
      </c>
      <c r="D38" s="7">
        <v>-4727</v>
      </c>
      <c r="E38" s="7">
        <v>-3200</v>
      </c>
    </row>
    <row r="39" spans="2:6" ht="15.75" thickBot="1" x14ac:dyDescent="0.3">
      <c r="B39" s="12" t="s">
        <v>44</v>
      </c>
      <c r="C39" s="13">
        <f>SUM(C23:C38)</f>
        <v>-238500</v>
      </c>
      <c r="D39" s="13">
        <f>SUM(D23:D38)</f>
        <v>-223466.04</v>
      </c>
      <c r="E39" s="13">
        <f>SUM(E23:E38)</f>
        <v>-195000</v>
      </c>
    </row>
    <row r="40" spans="2:6" ht="15.75" thickTop="1" x14ac:dyDescent="0.25">
      <c r="B40" s="2"/>
      <c r="D40" s="2"/>
    </row>
    <row r="41" spans="2:6" ht="15.75" thickBot="1" x14ac:dyDescent="0.3">
      <c r="B41" s="12" t="s">
        <v>45</v>
      </c>
      <c r="C41" s="13">
        <f>+C20+C39</f>
        <v>-3000</v>
      </c>
      <c r="D41" s="13">
        <f>+D20+D39</f>
        <v>-14322.440000000031</v>
      </c>
      <c r="E41" s="13">
        <f>+E20+E39</f>
        <v>0</v>
      </c>
    </row>
    <row r="44" spans="2:6" x14ac:dyDescent="0.2">
      <c r="B44" s="16" t="s">
        <v>46</v>
      </c>
    </row>
  </sheetData>
  <sheetProtection selectLockedCells="1" selectUnlockedCells="1"/>
  <pageMargins left="0.70833333333333337" right="0.70833333333333337" top="0.60902777777777772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2015</vt:lpstr>
    </vt:vector>
  </TitlesOfParts>
  <Company>Swedbank AB (publ)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Strömberg</dc:creator>
  <cp:lastModifiedBy>Mattias Strömberg</cp:lastModifiedBy>
  <cp:lastPrinted>2015-02-04T15:45:05Z</cp:lastPrinted>
  <dcterms:created xsi:type="dcterms:W3CDTF">2015-02-04T15:45:01Z</dcterms:created>
  <dcterms:modified xsi:type="dcterms:W3CDTF">2015-02-04T15:45:32Z</dcterms:modified>
</cp:coreProperties>
</file>